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КФ\FinR\ДУМА\2025\Февраль\Уточнение\Проект решения\"/>
    </mc:Choice>
  </mc:AlternateContent>
  <bookViews>
    <workbookView xWindow="0" yWindow="0" windowWidth="28357" windowHeight="12196"/>
  </bookViews>
  <sheets>
    <sheet name="2026-2027" sheetId="2" r:id="rId1"/>
  </sheets>
  <externalReferences>
    <externalReference r:id="rId2"/>
  </externalReferences>
  <definedNames>
    <definedName name="_xlnm.Print_Titles" localSheetId="0">'2026-2027'!$15:$15</definedName>
    <definedName name="_xlnm.Print_Area" localSheetId="0">'2026-2027'!$A$1:$D$20</definedName>
  </definedNames>
  <calcPr calcId="162913" iterate="1"/>
</workbook>
</file>

<file path=xl/calcChain.xml><?xml version="1.0" encoding="utf-8"?>
<calcChain xmlns="http://schemas.openxmlformats.org/spreadsheetml/2006/main">
  <c r="D7" i="2" l="1"/>
  <c r="D8" i="2"/>
  <c r="D9" i="2"/>
  <c r="C17" i="2" l="1"/>
  <c r="C16" i="2" s="1"/>
  <c r="C20" i="2" s="1"/>
  <c r="D17" i="2"/>
  <c r="D16" i="2" s="1"/>
  <c r="D20" i="2" s="1"/>
</calcChain>
</file>

<file path=xl/sharedStrings.xml><?xml version="1.0" encoding="utf-8"?>
<sst xmlns="http://schemas.openxmlformats.org/spreadsheetml/2006/main" count="21" uniqueCount="21">
  <si>
    <t>Сумма на год</t>
  </si>
  <si>
    <t>тыс.руб.</t>
  </si>
  <si>
    <t>Прочие остатки средств бюджетов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</si>
  <si>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</si>
  <si>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</si>
  <si>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Всего источников внутреннего финансирования дефицита бюджета</t>
  </si>
  <si>
    <t>Код бюджетной классификации  Российской Федерации</t>
  </si>
  <si>
    <t>Наименование видов источников  внутреннего финансирования дефицита бюджета</t>
  </si>
  <si>
    <t xml:space="preserve">000 01 05 00 00 00 0000 000 </t>
  </si>
  <si>
    <t xml:space="preserve">000 01 05 02 00 00 0000 000 </t>
  </si>
  <si>
    <t>000 01 05 02 01 04 0000 510</t>
  </si>
  <si>
    <t>000 01 05 02 01 04 0000 610</t>
  </si>
  <si>
    <t xml:space="preserve">             к решению Думы </t>
  </si>
  <si>
    <t xml:space="preserve">             города Когалыма</t>
  </si>
  <si>
    <t xml:space="preserve">             от______ №____     </t>
  </si>
  <si>
    <t>2026 год</t>
  </si>
  <si>
    <t>Источники внутреннего финансирования дефицита бюджета города Когалыма 
на плановый период 2026 и 2027 годов</t>
  </si>
  <si>
    <t>2027 год</t>
  </si>
  <si>
    <t>Изменение остатков средств на счетах по учету средств бюджетов</t>
  </si>
  <si>
    <t xml:space="preserve">Приложение 15 </t>
  </si>
  <si>
    <t xml:space="preserve">             Приложение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</si>
</sst>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;[Red]\-#,##0.0;0.0"/>
    <numFmt numFmtId="165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8"/>
      <name val="Arial"/>
      <family val="2"/>
      <charset val="204"/>
    </font>
    <font>
      <sz val="18"/>
      <name val="Times New Roman"/>
      <family val="1"/>
      <charset val="204"/>
    </font>
    <font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5">
    <xf numFmtId="0" fontId="0" fillId="0" borderId="0" xfId="0"/>
    <xf numFmtId="0" fontId="3" fillId="0" borderId="0" xfId="1" applyFont="1" applyAlignment="1">
      <alignment horizontal="center" vertical="center"/>
    </xf>
    <xf numFmtId="0" fontId="3" fillId="0" borderId="0" xfId="1" applyFont="1"/>
    <xf numFmtId="0" fontId="4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4" fillId="0" borderId="0" xfId="1" applyFont="1" applyAlignment="1" applyProtection="1">
      <alignment horizontal="center" vertical="center"/>
      <protection hidden="1"/>
    </xf>
    <xf numFmtId="164" fontId="4" fillId="0" borderId="0" xfId="1" applyNumberFormat="1" applyFont="1" applyAlignment="1" applyProtection="1">
      <alignment horizontal="center" vertical="center"/>
      <protection hidden="1"/>
    </xf>
    <xf numFmtId="0" fontId="5" fillId="0" borderId="0" xfId="1" applyFont="1"/>
    <xf numFmtId="0" fontId="5" fillId="0" borderId="0" xfId="1" applyFont="1" applyAlignment="1">
      <alignment horizontal="center" vertical="center"/>
    </xf>
    <xf numFmtId="0" fontId="7" fillId="0" borderId="0" xfId="1" applyNumberFormat="1" applyFont="1" applyFill="1" applyAlignment="1" applyProtection="1"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7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justify" vertical="center" wrapText="1" shrinkToFi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justify" vertical="center" wrapText="1" shrinkToFit="1"/>
    </xf>
    <xf numFmtId="0" fontId="5" fillId="0" borderId="1" xfId="1" applyFont="1" applyBorder="1"/>
    <xf numFmtId="0" fontId="7" fillId="0" borderId="1" xfId="0" applyFont="1" applyFill="1" applyBorder="1" applyAlignment="1">
      <alignment vertical="center" wrapText="1" shrinkToFit="1"/>
    </xf>
    <xf numFmtId="0" fontId="7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164" fontId="7" fillId="0" borderId="1" xfId="1" applyNumberFormat="1" applyFont="1" applyFill="1" applyBorder="1" applyAlignment="1" applyProtection="1">
      <alignment horizontal="right" vertical="center"/>
      <protection hidden="1"/>
    </xf>
    <xf numFmtId="164" fontId="6" fillId="0" borderId="1" xfId="1" applyNumberFormat="1" applyFont="1" applyFill="1" applyBorder="1" applyAlignment="1" applyProtection="1">
      <alignment horizontal="right" vertical="center"/>
      <protection hidden="1"/>
    </xf>
    <xf numFmtId="165" fontId="6" fillId="0" borderId="1" xfId="1" applyNumberFormat="1" applyFont="1" applyFill="1" applyBorder="1" applyAlignment="1" applyProtection="1">
      <alignment horizontal="right" vertical="center"/>
      <protection hidden="1"/>
    </xf>
    <xf numFmtId="0" fontId="8" fillId="0" borderId="0" xfId="1" applyFont="1" applyProtection="1">
      <protection hidden="1"/>
    </xf>
    <xf numFmtId="0" fontId="8" fillId="0" borderId="0" xfId="1" applyFont="1"/>
    <xf numFmtId="49" fontId="6" fillId="0" borderId="0" xfId="2" applyNumberFormat="1" applyFont="1" applyFill="1" applyAlignment="1">
      <alignment vertical="center"/>
    </xf>
    <xf numFmtId="49" fontId="6" fillId="0" borderId="0" xfId="2" applyNumberFormat="1" applyFont="1" applyFill="1" applyAlignment="1">
      <alignment horizontal="right" vertical="center"/>
    </xf>
    <xf numFmtId="49" fontId="6" fillId="0" borderId="0" xfId="2" applyNumberFormat="1" applyFont="1" applyFill="1" applyAlignment="1">
      <alignment vertical="center"/>
    </xf>
    <xf numFmtId="0" fontId="7" fillId="0" borderId="2" xfId="1" applyFont="1" applyBorder="1" applyAlignment="1">
      <alignment horizontal="center" wrapText="1" shrinkToFit="1"/>
    </xf>
    <xf numFmtId="0" fontId="7" fillId="0" borderId="3" xfId="1" applyFont="1" applyBorder="1" applyAlignment="1">
      <alignment horizontal="center" wrapText="1" shrinkToFit="1"/>
    </xf>
    <xf numFmtId="0" fontId="7" fillId="0" borderId="0" xfId="1" applyNumberFormat="1" applyFont="1" applyFill="1" applyAlignment="1" applyProtection="1">
      <alignment horizontal="center" wrapText="1"/>
      <protection hidden="1"/>
    </xf>
    <xf numFmtId="0" fontId="7" fillId="0" borderId="4" xfId="2" applyFont="1" applyFill="1" applyBorder="1" applyAlignment="1">
      <alignment horizontal="center" vertical="center"/>
    </xf>
    <xf numFmtId="0" fontId="7" fillId="0" borderId="5" xfId="2" applyFont="1" applyFill="1" applyBorder="1" applyAlignment="1">
      <alignment horizontal="center" vertical="center"/>
    </xf>
    <xf numFmtId="0" fontId="7" fillId="0" borderId="2" xfId="1" applyNumberFormat="1" applyFont="1" applyFill="1" applyBorder="1" applyAlignment="1" applyProtection="1">
      <alignment horizontal="center" vertical="center" wrapText="1" shrinkToFit="1"/>
      <protection hidden="1"/>
    </xf>
    <xf numFmtId="0" fontId="7" fillId="0" borderId="3" xfId="1" applyNumberFormat="1" applyFont="1" applyFill="1" applyBorder="1" applyAlignment="1" applyProtection="1">
      <alignment horizontal="center" vertical="center" wrapText="1" shrinkToFit="1"/>
      <protection hidden="1"/>
    </xf>
  </cellXfs>
  <cellStyles count="3">
    <cellStyle name="Обычный" xfId="0" builtinId="0"/>
    <cellStyle name="Обычный 2" xfId="1"/>
    <cellStyle name="Обычный_Tmp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3.%20&#1055;&#1088;&#1080;&#1083;&#1086;&#1078;&#1077;&#1085;&#1080;&#1077;%2012%20&#1048;&#1089;&#1090;&#1086;&#1095;&#1085;&#1080;&#1082;&#1080;%20202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5"/>
    </sheetNames>
    <sheetDataSet>
      <sheetData sheetId="0">
        <row r="7">
          <cell r="C7" t="str">
            <v>к решению Думы</v>
          </cell>
        </row>
        <row r="8">
          <cell r="C8" t="str">
            <v>города Когалыма</v>
          </cell>
        </row>
        <row r="9">
          <cell r="C9" t="str">
            <v>от 11.12.2024  №488-ГД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2"/>
  <sheetViews>
    <sheetView showGridLines="0" tabSelected="1" zoomScaleNormal="100" zoomScaleSheetLayoutView="100" workbookViewId="0">
      <selection activeCell="B6" sqref="B6"/>
    </sheetView>
  </sheetViews>
  <sheetFormatPr defaultColWidth="9.09765625" defaultRowHeight="22.75" x14ac:dyDescent="0.4"/>
  <cols>
    <col min="1" max="1" width="30.59765625" style="2" customWidth="1"/>
    <col min="2" max="2" width="39.296875" style="2" customWidth="1"/>
    <col min="3" max="3" width="15.69921875" style="1" customWidth="1"/>
    <col min="4" max="4" width="15.69921875" style="2" customWidth="1"/>
    <col min="5" max="5" width="30.8984375" style="2" customWidth="1"/>
    <col min="6" max="6" width="22.8984375" style="24" customWidth="1"/>
    <col min="7" max="16384" width="9.09765625" style="2"/>
  </cols>
  <sheetData>
    <row r="1" spans="1:5" ht="17.45" customHeight="1" x14ac:dyDescent="0.4">
      <c r="A1" s="7"/>
      <c r="B1" s="7"/>
      <c r="C1" s="27" t="s">
        <v>20</v>
      </c>
      <c r="D1" s="27"/>
    </row>
    <row r="2" spans="1:5" x14ac:dyDescent="0.4">
      <c r="A2" s="7"/>
      <c r="B2" s="7"/>
      <c r="C2" s="27" t="s">
        <v>12</v>
      </c>
      <c r="D2" s="27"/>
    </row>
    <row r="3" spans="1:5" ht="15.95" customHeight="1" x14ac:dyDescent="0.4">
      <c r="A3" s="7"/>
      <c r="B3" s="7"/>
      <c r="C3" s="27" t="s">
        <v>13</v>
      </c>
      <c r="D3" s="27"/>
    </row>
    <row r="4" spans="1:5" ht="18.7" customHeight="1" x14ac:dyDescent="0.4">
      <c r="A4" s="7"/>
      <c r="B4" s="7"/>
      <c r="C4" s="27" t="s">
        <v>14</v>
      </c>
      <c r="D4" s="27"/>
    </row>
    <row r="5" spans="1:5" ht="18.7" customHeight="1" x14ac:dyDescent="0.4">
      <c r="A5" s="7"/>
      <c r="B5" s="7"/>
      <c r="C5" s="25"/>
      <c r="D5" s="25"/>
    </row>
    <row r="6" spans="1:5" ht="18.7" customHeight="1" x14ac:dyDescent="0.4">
      <c r="A6" s="7"/>
      <c r="B6" s="7"/>
      <c r="C6" s="25"/>
      <c r="D6" s="26" t="s">
        <v>19</v>
      </c>
    </row>
    <row r="7" spans="1:5" ht="18.7" customHeight="1" x14ac:dyDescent="0.4">
      <c r="A7" s="7"/>
      <c r="B7" s="7"/>
      <c r="C7" s="25"/>
      <c r="D7" s="26" t="str">
        <f>'[1]2025'!C7</f>
        <v>к решению Думы</v>
      </c>
    </row>
    <row r="8" spans="1:5" ht="18.7" customHeight="1" x14ac:dyDescent="0.4">
      <c r="A8" s="7"/>
      <c r="B8" s="7"/>
      <c r="C8" s="25"/>
      <c r="D8" s="26" t="str">
        <f>'[1]2025'!C8</f>
        <v>города Когалыма</v>
      </c>
    </row>
    <row r="9" spans="1:5" ht="18.7" customHeight="1" x14ac:dyDescent="0.4">
      <c r="A9" s="7"/>
      <c r="B9" s="7"/>
      <c r="C9" s="25"/>
      <c r="D9" s="26" t="str">
        <f>'[1]2025'!C9</f>
        <v>от 11.12.2024  №488-ГД</v>
      </c>
    </row>
    <row r="10" spans="1:5" x14ac:dyDescent="0.4">
      <c r="A10" s="7"/>
      <c r="B10" s="7"/>
      <c r="C10" s="8"/>
      <c r="D10" s="7"/>
    </row>
    <row r="11" spans="1:5" ht="42.25" customHeight="1" x14ac:dyDescent="0.45">
      <c r="A11" s="30" t="s">
        <v>16</v>
      </c>
      <c r="B11" s="30"/>
      <c r="C11" s="30"/>
      <c r="D11" s="30"/>
      <c r="E11" s="3"/>
    </row>
    <row r="12" spans="1:5" ht="24.8" customHeight="1" x14ac:dyDescent="0.45">
      <c r="A12" s="7"/>
      <c r="B12" s="9"/>
      <c r="C12" s="8"/>
      <c r="D12" s="10" t="s">
        <v>1</v>
      </c>
      <c r="E12" s="3"/>
    </row>
    <row r="13" spans="1:5" ht="22.75" customHeight="1" x14ac:dyDescent="0.45">
      <c r="A13" s="28" t="s">
        <v>6</v>
      </c>
      <c r="B13" s="33" t="s">
        <v>7</v>
      </c>
      <c r="C13" s="31" t="s">
        <v>0</v>
      </c>
      <c r="D13" s="32"/>
      <c r="E13" s="3"/>
    </row>
    <row r="14" spans="1:5" ht="30.05" customHeight="1" x14ac:dyDescent="0.4">
      <c r="A14" s="29"/>
      <c r="B14" s="34"/>
      <c r="C14" s="11" t="s">
        <v>15</v>
      </c>
      <c r="D14" s="11" t="s">
        <v>17</v>
      </c>
      <c r="E14" s="4"/>
    </row>
    <row r="15" spans="1:5" ht="20.25" customHeight="1" x14ac:dyDescent="0.4">
      <c r="A15" s="18">
        <v>1</v>
      </c>
      <c r="B15" s="18">
        <v>2</v>
      </c>
      <c r="C15" s="19">
        <v>3</v>
      </c>
      <c r="D15" s="19">
        <v>4</v>
      </c>
      <c r="E15" s="4"/>
    </row>
    <row r="16" spans="1:5" ht="32.15" x14ac:dyDescent="0.4">
      <c r="A16" s="12" t="s">
        <v>8</v>
      </c>
      <c r="B16" s="13" t="s">
        <v>18</v>
      </c>
      <c r="C16" s="20">
        <f>C17</f>
        <v>252595.60000000056</v>
      </c>
      <c r="D16" s="20">
        <f>D17</f>
        <v>290106.09999999963</v>
      </c>
      <c r="E16" s="4"/>
    </row>
    <row r="17" spans="1:5" x14ac:dyDescent="0.4">
      <c r="A17" s="14" t="s">
        <v>9</v>
      </c>
      <c r="B17" s="15" t="s">
        <v>2</v>
      </c>
      <c r="C17" s="21">
        <f>C18+C19</f>
        <v>252595.60000000056</v>
      </c>
      <c r="D17" s="21">
        <f>D18+D19</f>
        <v>290106.09999999963</v>
      </c>
      <c r="E17" s="4"/>
    </row>
    <row r="18" spans="1:5" ht="49.85" x14ac:dyDescent="0.4">
      <c r="A18" s="14" t="s">
        <v>10</v>
      </c>
      <c r="B18" s="15" t="s">
        <v>3</v>
      </c>
      <c r="C18" s="22">
        <v>-7068600.7999999998</v>
      </c>
      <c r="D18" s="22">
        <v>-6549776</v>
      </c>
      <c r="E18" s="23"/>
    </row>
    <row r="19" spans="1:5" ht="49.85" x14ac:dyDescent="0.4">
      <c r="A19" s="14" t="s">
        <v>11</v>
      </c>
      <c r="B19" s="15" t="s">
        <v>4</v>
      </c>
      <c r="C19" s="21">
        <v>7321196.4000000004</v>
      </c>
      <c r="D19" s="21">
        <v>6839882.0999999996</v>
      </c>
      <c r="E19" s="4"/>
    </row>
    <row r="20" spans="1:5" ht="48.2" x14ac:dyDescent="0.4">
      <c r="A20" s="16"/>
      <c r="B20" s="17" t="s">
        <v>5</v>
      </c>
      <c r="C20" s="20">
        <f>C16</f>
        <v>252595.60000000056</v>
      </c>
      <c r="D20" s="20">
        <f>D16</f>
        <v>290106.09999999963</v>
      </c>
      <c r="E20" s="4"/>
    </row>
    <row r="21" spans="1:5" ht="12.75" customHeight="1" x14ac:dyDescent="0.45">
      <c r="B21" s="3"/>
      <c r="C21" s="6"/>
      <c r="D21" s="3"/>
      <c r="E21" s="3"/>
    </row>
    <row r="22" spans="1:5" ht="12.75" customHeight="1" x14ac:dyDescent="0.45">
      <c r="B22" s="3"/>
      <c r="C22" s="5"/>
      <c r="D22" s="3"/>
      <c r="E22" s="3"/>
    </row>
    <row r="23" spans="1:5" ht="12.75" customHeight="1" x14ac:dyDescent="0.45">
      <c r="B23" s="3"/>
      <c r="C23" s="5"/>
      <c r="D23" s="3"/>
      <c r="E23" s="3"/>
    </row>
    <row r="24" spans="1:5" ht="12.75" customHeight="1" x14ac:dyDescent="0.45">
      <c r="B24" s="3"/>
      <c r="C24" s="5"/>
      <c r="D24" s="3"/>
      <c r="E24" s="3"/>
    </row>
    <row r="25" spans="1:5" ht="12.75" customHeight="1" x14ac:dyDescent="0.45">
      <c r="B25" s="3"/>
      <c r="C25" s="5"/>
      <c r="D25" s="3"/>
      <c r="E25" s="3"/>
    </row>
    <row r="26" spans="1:5" ht="12.75" customHeight="1" x14ac:dyDescent="0.45">
      <c r="B26" s="3"/>
      <c r="C26" s="5"/>
      <c r="D26" s="3"/>
      <c r="E26" s="3"/>
    </row>
    <row r="27" spans="1:5" ht="12.75" customHeight="1" x14ac:dyDescent="0.45">
      <c r="B27" s="3"/>
      <c r="C27" s="5"/>
      <c r="D27" s="3"/>
      <c r="E27" s="3"/>
    </row>
    <row r="28" spans="1:5" ht="12.75" customHeight="1" x14ac:dyDescent="0.45">
      <c r="B28" s="3"/>
      <c r="C28" s="5"/>
      <c r="D28" s="3"/>
      <c r="E28" s="3"/>
    </row>
    <row r="29" spans="1:5" ht="12.75" customHeight="1" x14ac:dyDescent="0.45">
      <c r="B29" s="3"/>
      <c r="C29" s="5"/>
      <c r="D29" s="3"/>
      <c r="E29" s="3"/>
    </row>
    <row r="30" spans="1:5" ht="12.75" customHeight="1" x14ac:dyDescent="0.45">
      <c r="B30" s="3"/>
      <c r="C30" s="5"/>
      <c r="D30" s="3"/>
      <c r="E30" s="3"/>
    </row>
    <row r="31" spans="1:5" ht="12.75" customHeight="1" x14ac:dyDescent="0.45">
      <c r="B31" s="3"/>
      <c r="C31" s="5"/>
      <c r="D31" s="3"/>
      <c r="E31" s="3"/>
    </row>
    <row r="32" spans="1:5" ht="12.05" customHeight="1" x14ac:dyDescent="0.45">
      <c r="B32" s="3"/>
      <c r="C32" s="5"/>
      <c r="D32" s="3"/>
      <c r="E32" s="3"/>
    </row>
  </sheetData>
  <mergeCells count="8">
    <mergeCell ref="C1:D1"/>
    <mergeCell ref="C2:D2"/>
    <mergeCell ref="C3:D3"/>
    <mergeCell ref="C4:D4"/>
    <mergeCell ref="A13:A14"/>
    <mergeCell ref="A11:D11"/>
    <mergeCell ref="C13:D13"/>
    <mergeCell ref="B13:B14"/>
  </mergeCells>
  <phoneticPr fontId="0" type="noConversion"/>
  <printOptions horizontalCentered="1"/>
  <pageMargins left="1.7716535433070868" right="0.39370078740157483" top="0.78740157480314965" bottom="0.78740157480314965" header="0" footer="0"/>
  <pageSetup paperSize="9" scale="76" firstPageNumber="319" fitToHeight="0" orientation="portrait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2026-2027</vt:lpstr>
      <vt:lpstr>'2026-2027'!Заголовки_для_печати</vt:lpstr>
      <vt:lpstr>'2026-2027'!Область_печати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Острякина Марина Дмитриевна</dc:creator>
  <cp:lastModifiedBy>Феденко Елена Васильевна</cp:lastModifiedBy>
  <cp:lastPrinted>2024-11-26T07:23:06Z</cp:lastPrinted>
  <dcterms:created xsi:type="dcterms:W3CDTF">2015-11-17T11:42:08Z</dcterms:created>
  <dcterms:modified xsi:type="dcterms:W3CDTF">2025-02-09T06:53:13Z</dcterms:modified>
</cp:coreProperties>
</file>